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_FilterDatabase" localSheetId="0" hidden="1">Sheet1!$A$5:$J$52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H48" i="1"/>
  <c r="H50" i="1"/>
  <c r="I50" i="1" s="1"/>
  <c r="H51" i="1"/>
  <c r="I51" i="1" s="1"/>
  <c r="H52" i="1"/>
  <c r="I52" i="1" s="1"/>
  <c r="H7" i="1"/>
  <c r="I48" i="1" l="1"/>
  <c r="I47" i="1"/>
  <c r="I7" i="1"/>
</calcChain>
</file>

<file path=xl/sharedStrings.xml><?xml version="1.0" encoding="utf-8"?>
<sst xmlns="http://schemas.openxmlformats.org/spreadsheetml/2006/main" count="167" uniqueCount="159">
  <si>
    <t>TT</t>
  </si>
  <si>
    <t>Mã SV</t>
  </si>
  <si>
    <t>Họ và Tên</t>
  </si>
  <si>
    <t>Ngày sinh</t>
  </si>
  <si>
    <t>Lớp</t>
  </si>
  <si>
    <t>Số tháng</t>
  </si>
  <si>
    <t>Số tiền/tháng</t>
  </si>
  <si>
    <t>I</t>
  </si>
  <si>
    <t>Cơ sở Hà Nội</t>
  </si>
  <si>
    <t>Đinh Thị</t>
  </si>
  <si>
    <t>Đạt</t>
  </si>
  <si>
    <t>II</t>
  </si>
  <si>
    <t>Cơ sở Nam Định</t>
  </si>
  <si>
    <t>Đỗ Anh</t>
  </si>
  <si>
    <t>Tuấn</t>
  </si>
  <si>
    <t>DHQT15A4HN</t>
  </si>
  <si>
    <t>Mông Thị Thùy</t>
  </si>
  <si>
    <t>Linh</t>
  </si>
  <si>
    <t>DHQT15A8HN</t>
  </si>
  <si>
    <t>Lý Thị Thu</t>
  </si>
  <si>
    <t>Huệ</t>
  </si>
  <si>
    <t>DHQT15A17HN</t>
  </si>
  <si>
    <t>Chu Thị</t>
  </si>
  <si>
    <t>Uyên</t>
  </si>
  <si>
    <t>DHQT15A18HN</t>
  </si>
  <si>
    <t>Liên</t>
  </si>
  <si>
    <t>DHTN15A3HN</t>
  </si>
  <si>
    <t>Nghiên Thị Hải</t>
  </si>
  <si>
    <t>Yến</t>
  </si>
  <si>
    <t>DHNNA15A5HN</t>
  </si>
  <si>
    <t>Ma Đình</t>
  </si>
  <si>
    <t>Dũng</t>
  </si>
  <si>
    <t>17/03/2003</t>
  </si>
  <si>
    <t>DHTI15A13HN</t>
  </si>
  <si>
    <t>Triệu Quốc</t>
  </si>
  <si>
    <t>14/12/2003</t>
  </si>
  <si>
    <t>DHMA15A2HN</t>
  </si>
  <si>
    <t>Mạc Minh</t>
  </si>
  <si>
    <t>Đông</t>
  </si>
  <si>
    <t>18/11/2003</t>
  </si>
  <si>
    <t>DHTI15A22HN</t>
  </si>
  <si>
    <t>Giang</t>
  </si>
  <si>
    <t>Trịnh Thị</t>
  </si>
  <si>
    <t>27/10/2003</t>
  </si>
  <si>
    <t>DHTI15A16HN</t>
  </si>
  <si>
    <t>Hoa</t>
  </si>
  <si>
    <t>Bế Thị Phương</t>
  </si>
  <si>
    <t>DHKT15A19HN</t>
  </si>
  <si>
    <t>Hứa Linh</t>
  </si>
  <si>
    <t>26/08/2003</t>
  </si>
  <si>
    <t>DHTI15A15HN</t>
  </si>
  <si>
    <t>Ma Công</t>
  </si>
  <si>
    <t>Nam</t>
  </si>
  <si>
    <t>DHKD15A1HN</t>
  </si>
  <si>
    <t>Vi Thị</t>
  </si>
  <si>
    <t>Xuân</t>
  </si>
  <si>
    <t>23/10/2003</t>
  </si>
  <si>
    <t>DHTI15A19HN</t>
  </si>
  <si>
    <t xml:space="preserve">Nông Thị Bích </t>
  </si>
  <si>
    <t>Ngọc</t>
  </si>
  <si>
    <t>Bế Hồng</t>
  </si>
  <si>
    <t>Anh</t>
  </si>
  <si>
    <t>DHKT16A11HN</t>
  </si>
  <si>
    <t>Hoàng Thanh</t>
  </si>
  <si>
    <t>Chiến</t>
  </si>
  <si>
    <t>DHTI16A6HN</t>
  </si>
  <si>
    <t>Đinh Thanh</t>
  </si>
  <si>
    <t>Quyết</t>
  </si>
  <si>
    <t>DHOTO16A1HN</t>
  </si>
  <si>
    <t>Triệu Thúy</t>
  </si>
  <si>
    <t>Vân</t>
  </si>
  <si>
    <t>DHDL16A3HN</t>
  </si>
  <si>
    <t>Bùi Anh</t>
  </si>
  <si>
    <t>Vỹ</t>
  </si>
  <si>
    <t>Lương Xuân</t>
  </si>
  <si>
    <t>Hiếu</t>
  </si>
  <si>
    <t>08/11/2003</t>
  </si>
  <si>
    <t>DHCD15A1HN</t>
  </si>
  <si>
    <t>Lý Trung</t>
  </si>
  <si>
    <t>Kiên</t>
  </si>
  <si>
    <t>13/09/2004</t>
  </si>
  <si>
    <t>DHMK16A1HN</t>
  </si>
  <si>
    <t>Lâm Thúy</t>
  </si>
  <si>
    <t>Mơ</t>
  </si>
  <si>
    <t>07/04/2004</t>
  </si>
  <si>
    <t>DHKT16A8HN</t>
  </si>
  <si>
    <t>Hoàng Thị</t>
  </si>
  <si>
    <t>Hiếu</t>
  </si>
  <si>
    <t>DHKD17A4HN</t>
  </si>
  <si>
    <t>Triệu Thị</t>
  </si>
  <si>
    <t>Hồng</t>
  </si>
  <si>
    <t>DHKT17A10HN</t>
  </si>
  <si>
    <t>Tô Thị</t>
  </si>
  <si>
    <t>Minh</t>
  </si>
  <si>
    <t>DHNNA17A2HN</t>
  </si>
  <si>
    <t>Phàn Thị</t>
  </si>
  <si>
    <t>Nẻo</t>
  </si>
  <si>
    <t>DHKT15A4HN</t>
  </si>
  <si>
    <t>Bế Phương</t>
  </si>
  <si>
    <t>Thi</t>
  </si>
  <si>
    <t>DHDL17A1HN</t>
  </si>
  <si>
    <t xml:space="preserve">Mã Thu </t>
  </si>
  <si>
    <t>DHQT17A5HN</t>
  </si>
  <si>
    <t>Phan Văn</t>
  </si>
  <si>
    <t>Hòa</t>
  </si>
  <si>
    <t>DHLQ17A1NĐ</t>
  </si>
  <si>
    <t xml:space="preserve">DANH SÁCH SINH VIÊN THUỘC ĐỐI TƯỢNG HỖ TRỢ CHI PHÍ HỌC TẬP </t>
  </si>
  <si>
    <t>24106100530</t>
  </si>
  <si>
    <t>Bùi Thị Phương</t>
  </si>
  <si>
    <t>DHKT18A5HN</t>
  </si>
  <si>
    <t>24106100483</t>
  </si>
  <si>
    <t>Nông Thị</t>
  </si>
  <si>
    <t>Bền</t>
  </si>
  <si>
    <t>DHKT18A1CL</t>
  </si>
  <si>
    <t>24105200100</t>
  </si>
  <si>
    <t xml:space="preserve">Hoàng Mạnh </t>
  </si>
  <si>
    <t>Chiến</t>
  </si>
  <si>
    <t>DHOTO18A2HN</t>
  </si>
  <si>
    <t>Nông Văn</t>
  </si>
  <si>
    <t>15/04/2006</t>
  </si>
  <si>
    <t>DHTI18A3HN</t>
  </si>
  <si>
    <t>Nùng Thị</t>
  </si>
  <si>
    <t>Chiều</t>
  </si>
  <si>
    <t>DHDL18A3HN</t>
  </si>
  <si>
    <t>Phùng Minh</t>
  </si>
  <si>
    <t>Dũng</t>
  </si>
  <si>
    <t>DHKM18A3HN</t>
  </si>
  <si>
    <t>Đàm Ngọc</t>
  </si>
  <si>
    <t>Hội</t>
  </si>
  <si>
    <t>24/10/2003</t>
  </si>
  <si>
    <t>DHMK18A1HN</t>
  </si>
  <si>
    <t>Hoàng Thị Diệu</t>
  </si>
  <si>
    <t>DHMA17A3HN</t>
  </si>
  <si>
    <t>Lê Hồng</t>
  </si>
  <si>
    <t>DHOT18A2HN</t>
  </si>
  <si>
    <t>Phạm Trà</t>
  </si>
  <si>
    <t>My</t>
  </si>
  <si>
    <t>DHMA18A1HN</t>
  </si>
  <si>
    <t>Nhàn</t>
  </si>
  <si>
    <t>DHMK18A3HN</t>
  </si>
  <si>
    <t>Hoàng Ngọc</t>
  </si>
  <si>
    <t>Oanh</t>
  </si>
  <si>
    <t>DHKT18A9HN</t>
  </si>
  <si>
    <t>Lương Văn</t>
  </si>
  <si>
    <t>Sơn</t>
  </si>
  <si>
    <t>DHCK16A1CL</t>
  </si>
  <si>
    <t>Nguyễn Thị Cẩm</t>
  </si>
  <si>
    <t>Tú</t>
  </si>
  <si>
    <t>DHKT18A6HN</t>
  </si>
  <si>
    <t>24203100045</t>
  </si>
  <si>
    <t xml:space="preserve">Phạm Gia Thái </t>
  </si>
  <si>
    <t>Bảo</t>
  </si>
  <si>
    <t>DHTI18A1NĐ</t>
  </si>
  <si>
    <t>DHKD16A1NĐ</t>
  </si>
  <si>
    <t>Ghi chú</t>
  </si>
  <si>
    <t>HỌC KÌ I NĂM HỌC 2024 - 2025 THEO QUYẾT ĐỊNH 66/2013/QĐ-TTg</t>
  </si>
  <si>
    <t xml:space="preserve">Ghi chú: Nhà trường thực hiện chi trả tiền hỗ trợ chi phí học tập học kì I năm học 2023-2024                </t>
  </si>
  <si>
    <t xml:space="preserve">vào tài khoản ngân hàng đã khai trên trang cá nhân của Sinh viên                 </t>
  </si>
  <si>
    <t>Số tiền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</si>
</sst>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8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 style="thin">
        <color rgb="FF000000"/>
      </diagonal>
    </border>
    <border>
      <left style="thin">
        <color rgb="FF000000"/>
      </left>
      <right/>
      <top style="hair">
        <color indexed="64"/>
      </top>
      <bottom style="hair">
        <color indexed="64"/>
      </bottom>
      <diagonal style="thin">
        <color rgb="FF000000"/>
      </diagonal>
    </border>
    <border>
      <left/>
      <right style="thin">
        <color rgb="FF000000"/>
      </right>
      <top style="hair">
        <color indexed="64"/>
      </top>
      <bottom style="hair">
        <color indexed="64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 style="thin">
        <color rgb="FF000000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3" fillId="2" borderId="8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left" vertical="center" wrapText="1"/>
    </xf>
    <xf numFmtId="14" fontId="3" fillId="2" borderId="10" xfId="0" applyNumberFormat="1" applyFont="1" applyFill="1" applyBorder="1" applyAlignment="1">
      <alignment horizontal="left" vertical="center" wrapText="1"/>
    </xf>
    <xf numFmtId="49" fontId="3" fillId="2" borderId="8" xfId="0" quotePrefix="1" applyNumberFormat="1" applyFont="1" applyFill="1" applyBorder="1" applyAlignment="1">
      <alignment horizontal="center" vertical="center" wrapText="1"/>
    </xf>
    <xf numFmtId="3" fontId="3" fillId="2" borderId="8" xfId="0" quotePrefix="1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0" fillId="2" borderId="0" xfId="0" applyFill="1"/>
    <xf numFmtId="0" fontId="9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3" fontId="10" fillId="2" borderId="0" xfId="0" applyNumberFormat="1" applyFont="1" applyFill="1"/>
    <xf numFmtId="0" fontId="10" fillId="2" borderId="0" xfId="0" applyFont="1" applyFill="1"/>
    <xf numFmtId="14" fontId="5" fillId="2" borderId="9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center"/>
    </xf>
    <xf numFmtId="49" fontId="3" fillId="2" borderId="9" xfId="0" quotePrefix="1" applyNumberFormat="1" applyFont="1" applyFill="1" applyBorder="1" applyAlignment="1">
      <alignment horizontal="center" vertical="center" wrapText="1"/>
    </xf>
    <xf numFmtId="3" fontId="3" fillId="2" borderId="9" xfId="0" quotePrefix="1" applyNumberFormat="1" applyFont="1" applyFill="1" applyBorder="1" applyAlignment="1">
      <alignment horizontal="left" vertical="center" wrapText="1"/>
    </xf>
    <xf numFmtId="3" fontId="4" fillId="2" borderId="1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3" fontId="5" fillId="2" borderId="1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quotePrefix="1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3" fillId="2" borderId="9" xfId="0" quotePrefix="1" applyFont="1" applyFill="1" applyBorder="1" applyAlignment="1">
      <alignment horizontal="center" vertical="center"/>
    </xf>
    <xf numFmtId="0" fontId="3" fillId="2" borderId="9" xfId="0" quotePrefix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NumberFormat="1" applyFont="1" applyFill="1" applyBorder="1" applyAlignment="1">
      <alignment horizontal="left" vertical="center"/>
    </xf>
    <xf numFmtId="14" fontId="3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14" fontId="5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14" fontId="3" fillId="2" borderId="12" xfId="0" applyNumberFormat="1" applyFont="1" applyFill="1" applyBorder="1" applyAlignment="1">
      <alignment horizontal="left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/>
    <xf numFmtId="49" fontId="4" fillId="2" borderId="10" xfId="0" applyNumberFormat="1" applyFont="1" applyFill="1" applyBorder="1" applyAlignment="1">
      <alignment horizontal="left" vertical="center"/>
    </xf>
    <xf numFmtId="14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2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center"/>
    </xf>
    <xf numFmtId="14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K7" sqref="K7"/>
    </sheetView>
  </sheetViews>
  <sheetFormatPr defaultRowHeight="15" x14ac:dyDescent="0.25"/>
  <cols>
    <col min="1" max="1" width="4.7109375" style="31" customWidth="1"/>
    <col min="2" max="2" width="10.7109375" style="88" customWidth="1"/>
    <col min="3" max="3" width="14.5703125" style="21" customWidth="1"/>
    <col min="4" max="4" width="6.85546875" style="21" customWidth="1"/>
    <col min="5" max="5" width="10" style="21" customWidth="1"/>
    <col min="6" max="6" width="13.5703125" style="21" customWidth="1"/>
    <col min="7" max="7" width="6.5703125" style="21" customWidth="1"/>
    <col min="8" max="8" width="10.42578125" style="21" customWidth="1"/>
    <col min="9" max="9" width="11.7109375" style="30" customWidth="1"/>
    <col min="10" max="10" width="11.7109375" style="21" customWidth="1"/>
    <col min="11" max="16384" width="9.140625" style="21"/>
  </cols>
  <sheetData>
    <row r="1" spans="1:10" x14ac:dyDescent="0.25">
      <c r="A1" s="89" t="s">
        <v>106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9" t="s">
        <v>155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s="22" customFormat="1" ht="27" customHeight="1" x14ac:dyDescent="0.25">
      <c r="A3" s="90" t="s">
        <v>156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x14ac:dyDescent="0.25">
      <c r="A4" s="99" t="s">
        <v>157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30" customHeight="1" x14ac:dyDescent="0.25">
      <c r="A5" s="23" t="s">
        <v>0</v>
      </c>
      <c r="B5" s="43" t="s">
        <v>1</v>
      </c>
      <c r="C5" s="91" t="s">
        <v>2</v>
      </c>
      <c r="D5" s="92"/>
      <c r="E5" s="23" t="s">
        <v>3</v>
      </c>
      <c r="F5" s="23" t="s">
        <v>4</v>
      </c>
      <c r="G5" s="24" t="s">
        <v>5</v>
      </c>
      <c r="H5" s="25" t="s">
        <v>6</v>
      </c>
      <c r="I5" s="42" t="s">
        <v>158</v>
      </c>
      <c r="J5" s="23" t="s">
        <v>154</v>
      </c>
    </row>
    <row r="6" spans="1:10" ht="20.25" customHeight="1" x14ac:dyDescent="0.25">
      <c r="A6" s="86" t="s">
        <v>7</v>
      </c>
      <c r="B6" s="93" t="s">
        <v>8</v>
      </c>
      <c r="C6" s="94"/>
      <c r="D6" s="95"/>
      <c r="E6" s="26"/>
      <c r="F6" s="26"/>
      <c r="G6" s="26"/>
      <c r="H6" s="26"/>
      <c r="I6" s="27"/>
      <c r="J6" s="26"/>
    </row>
    <row r="7" spans="1:10" ht="20.25" customHeight="1" x14ac:dyDescent="0.25">
      <c r="A7" s="47">
        <v>1</v>
      </c>
      <c r="B7" s="44">
        <v>22106100759</v>
      </c>
      <c r="C7" s="18" t="s">
        <v>60</v>
      </c>
      <c r="D7" s="16" t="s">
        <v>61</v>
      </c>
      <c r="E7" s="19">
        <v>37876</v>
      </c>
      <c r="F7" s="20" t="s">
        <v>62</v>
      </c>
      <c r="G7" s="17">
        <v>5</v>
      </c>
      <c r="H7" s="28">
        <f>2340000*0.6</f>
        <v>1404000</v>
      </c>
      <c r="I7" s="37">
        <f t="shared" ref="I7:I52" si="0">H7*5</f>
        <v>7020000</v>
      </c>
      <c r="J7" s="48"/>
    </row>
    <row r="8" spans="1:10" ht="20.25" customHeight="1" x14ac:dyDescent="0.25">
      <c r="A8" s="47">
        <v>2</v>
      </c>
      <c r="B8" s="50" t="s">
        <v>107</v>
      </c>
      <c r="C8" s="51" t="s">
        <v>108</v>
      </c>
      <c r="D8" s="52" t="s">
        <v>61</v>
      </c>
      <c r="E8" s="13">
        <v>38753</v>
      </c>
      <c r="F8" s="53" t="s">
        <v>109</v>
      </c>
      <c r="G8" s="17">
        <v>5</v>
      </c>
      <c r="H8" s="28">
        <f t="shared" ref="H8:H52" si="1">2340000*0.6</f>
        <v>1404000</v>
      </c>
      <c r="I8" s="37">
        <f t="shared" si="0"/>
        <v>7020000</v>
      </c>
      <c r="J8" s="48"/>
    </row>
    <row r="9" spans="1:10" ht="20.25" customHeight="1" x14ac:dyDescent="0.25">
      <c r="A9" s="47">
        <v>3</v>
      </c>
      <c r="B9" s="50" t="s">
        <v>110</v>
      </c>
      <c r="C9" s="51" t="s">
        <v>111</v>
      </c>
      <c r="D9" s="52" t="s">
        <v>112</v>
      </c>
      <c r="E9" s="13">
        <v>38944</v>
      </c>
      <c r="F9" s="53" t="s">
        <v>113</v>
      </c>
      <c r="G9" s="17">
        <v>5</v>
      </c>
      <c r="H9" s="28">
        <f t="shared" si="1"/>
        <v>1404000</v>
      </c>
      <c r="I9" s="37">
        <f t="shared" si="0"/>
        <v>7020000</v>
      </c>
      <c r="J9" s="48"/>
    </row>
    <row r="10" spans="1:10" ht="20.25" customHeight="1" x14ac:dyDescent="0.25">
      <c r="A10" s="47">
        <v>4</v>
      </c>
      <c r="B10" s="44">
        <v>22103100356</v>
      </c>
      <c r="C10" s="18" t="s">
        <v>63</v>
      </c>
      <c r="D10" s="16" t="s">
        <v>64</v>
      </c>
      <c r="E10" s="19">
        <v>38169</v>
      </c>
      <c r="F10" s="20" t="s">
        <v>65</v>
      </c>
      <c r="G10" s="17">
        <v>5</v>
      </c>
      <c r="H10" s="28">
        <f t="shared" si="1"/>
        <v>1404000</v>
      </c>
      <c r="I10" s="37">
        <f t="shared" si="0"/>
        <v>7020000</v>
      </c>
      <c r="J10" s="48"/>
    </row>
    <row r="11" spans="1:10" ht="20.25" customHeight="1" x14ac:dyDescent="0.25">
      <c r="A11" s="47">
        <v>5</v>
      </c>
      <c r="B11" s="50" t="s">
        <v>114</v>
      </c>
      <c r="C11" s="100" t="s">
        <v>115</v>
      </c>
      <c r="D11" s="101" t="s">
        <v>116</v>
      </c>
      <c r="E11" s="102">
        <v>38812</v>
      </c>
      <c r="F11" s="103" t="s">
        <v>117</v>
      </c>
      <c r="G11" s="17">
        <v>5</v>
      </c>
      <c r="H11" s="28">
        <f t="shared" si="1"/>
        <v>1404000</v>
      </c>
      <c r="I11" s="37">
        <f t="shared" si="0"/>
        <v>7020000</v>
      </c>
      <c r="J11" s="48"/>
    </row>
    <row r="12" spans="1:10" ht="20.25" customHeight="1" x14ac:dyDescent="0.25">
      <c r="A12" s="47">
        <v>6</v>
      </c>
      <c r="B12" s="54">
        <v>24103100176</v>
      </c>
      <c r="C12" s="51" t="s">
        <v>118</v>
      </c>
      <c r="D12" s="52" t="s">
        <v>116</v>
      </c>
      <c r="E12" s="55" t="s">
        <v>119</v>
      </c>
      <c r="F12" s="56" t="s">
        <v>120</v>
      </c>
      <c r="G12" s="17">
        <v>5</v>
      </c>
      <c r="H12" s="28">
        <f t="shared" si="1"/>
        <v>1404000</v>
      </c>
      <c r="I12" s="37">
        <f t="shared" si="0"/>
        <v>7020000</v>
      </c>
      <c r="J12" s="48"/>
    </row>
    <row r="13" spans="1:10" ht="20.25" customHeight="1" x14ac:dyDescent="0.25">
      <c r="A13" s="47">
        <v>7</v>
      </c>
      <c r="B13" s="57">
        <v>24178100311</v>
      </c>
      <c r="C13" s="38" t="s">
        <v>121</v>
      </c>
      <c r="D13" s="41" t="s">
        <v>122</v>
      </c>
      <c r="E13" s="45">
        <v>38933</v>
      </c>
      <c r="F13" s="58" t="s">
        <v>123</v>
      </c>
      <c r="G13" s="17">
        <v>5</v>
      </c>
      <c r="H13" s="28">
        <f t="shared" si="1"/>
        <v>1404000</v>
      </c>
      <c r="I13" s="37">
        <f t="shared" si="0"/>
        <v>7020000</v>
      </c>
      <c r="J13" s="48"/>
    </row>
    <row r="14" spans="1:10" ht="20.25" customHeight="1" x14ac:dyDescent="0.25">
      <c r="A14" s="47">
        <v>8</v>
      </c>
      <c r="B14" s="44">
        <v>21103100742</v>
      </c>
      <c r="C14" s="2" t="s">
        <v>30</v>
      </c>
      <c r="D14" s="3" t="s">
        <v>31</v>
      </c>
      <c r="E14" s="4" t="s">
        <v>32</v>
      </c>
      <c r="F14" s="5" t="s">
        <v>33</v>
      </c>
      <c r="G14" s="17">
        <v>5</v>
      </c>
      <c r="H14" s="28">
        <f t="shared" si="1"/>
        <v>1404000</v>
      </c>
      <c r="I14" s="37">
        <f t="shared" si="0"/>
        <v>7020000</v>
      </c>
      <c r="J14" s="48"/>
    </row>
    <row r="15" spans="1:10" ht="20.25" customHeight="1" x14ac:dyDescent="0.25">
      <c r="A15" s="47">
        <v>9</v>
      </c>
      <c r="B15" s="59">
        <v>24174800168</v>
      </c>
      <c r="C15" s="51" t="s">
        <v>124</v>
      </c>
      <c r="D15" s="52" t="s">
        <v>125</v>
      </c>
      <c r="E15" s="13">
        <v>38823</v>
      </c>
      <c r="F15" s="53" t="s">
        <v>126</v>
      </c>
      <c r="G15" s="17">
        <v>5</v>
      </c>
      <c r="H15" s="28">
        <f t="shared" si="1"/>
        <v>1404000</v>
      </c>
      <c r="I15" s="37">
        <f t="shared" si="0"/>
        <v>7020000</v>
      </c>
      <c r="J15" s="48"/>
    </row>
    <row r="16" spans="1:10" ht="20.25" customHeight="1" x14ac:dyDescent="0.25">
      <c r="A16" s="47">
        <v>10</v>
      </c>
      <c r="B16" s="44">
        <v>21101300110</v>
      </c>
      <c r="C16" s="2" t="s">
        <v>34</v>
      </c>
      <c r="D16" s="3" t="s">
        <v>10</v>
      </c>
      <c r="E16" s="4" t="s">
        <v>35</v>
      </c>
      <c r="F16" s="5" t="s">
        <v>36</v>
      </c>
      <c r="G16" s="17">
        <v>5</v>
      </c>
      <c r="H16" s="28">
        <f t="shared" si="1"/>
        <v>1404000</v>
      </c>
      <c r="I16" s="37">
        <f t="shared" si="0"/>
        <v>7020000</v>
      </c>
      <c r="J16" s="48"/>
    </row>
    <row r="17" spans="1:10" ht="20.25" customHeight="1" x14ac:dyDescent="0.25">
      <c r="A17" s="47">
        <v>11</v>
      </c>
      <c r="B17" s="44">
        <v>21103101415</v>
      </c>
      <c r="C17" s="2" t="s">
        <v>37</v>
      </c>
      <c r="D17" s="3" t="s">
        <v>38</v>
      </c>
      <c r="E17" s="4" t="s">
        <v>39</v>
      </c>
      <c r="F17" s="5" t="s">
        <v>40</v>
      </c>
      <c r="G17" s="17">
        <v>5</v>
      </c>
      <c r="H17" s="28">
        <f t="shared" si="1"/>
        <v>1404000</v>
      </c>
      <c r="I17" s="37">
        <f t="shared" si="0"/>
        <v>7020000</v>
      </c>
      <c r="J17" s="48"/>
    </row>
    <row r="18" spans="1:10" ht="20.25" customHeight="1" x14ac:dyDescent="0.25">
      <c r="A18" s="47">
        <v>12</v>
      </c>
      <c r="B18" s="44">
        <v>21103101029</v>
      </c>
      <c r="C18" s="2" t="s">
        <v>42</v>
      </c>
      <c r="D18" s="3" t="s">
        <v>41</v>
      </c>
      <c r="E18" s="4" t="s">
        <v>43</v>
      </c>
      <c r="F18" s="5" t="s">
        <v>44</v>
      </c>
      <c r="G18" s="17">
        <v>5</v>
      </c>
      <c r="H18" s="28">
        <f t="shared" si="1"/>
        <v>1404000</v>
      </c>
      <c r="I18" s="37">
        <f t="shared" si="0"/>
        <v>7020000</v>
      </c>
      <c r="J18" s="48"/>
    </row>
    <row r="19" spans="1:10" ht="20.25" customHeight="1" x14ac:dyDescent="0.25">
      <c r="A19" s="47">
        <v>13</v>
      </c>
      <c r="B19" s="44">
        <v>21104900018</v>
      </c>
      <c r="C19" s="8" t="s">
        <v>74</v>
      </c>
      <c r="D19" s="7" t="s">
        <v>75</v>
      </c>
      <c r="E19" s="9" t="s">
        <v>76</v>
      </c>
      <c r="F19" s="10" t="s">
        <v>77</v>
      </c>
      <c r="G19" s="17">
        <v>5</v>
      </c>
      <c r="H19" s="28">
        <f t="shared" si="1"/>
        <v>1404000</v>
      </c>
      <c r="I19" s="37">
        <f t="shared" si="0"/>
        <v>7020000</v>
      </c>
      <c r="J19" s="48"/>
    </row>
    <row r="20" spans="1:10" ht="20.25" customHeight="1" x14ac:dyDescent="0.25">
      <c r="A20" s="47">
        <v>14</v>
      </c>
      <c r="B20" s="44">
        <v>23107200242</v>
      </c>
      <c r="C20" s="38" t="s">
        <v>86</v>
      </c>
      <c r="D20" s="41" t="s">
        <v>87</v>
      </c>
      <c r="E20" s="45">
        <v>38644</v>
      </c>
      <c r="F20" s="40" t="s">
        <v>88</v>
      </c>
      <c r="G20" s="17">
        <v>5</v>
      </c>
      <c r="H20" s="28">
        <f t="shared" si="1"/>
        <v>1404000</v>
      </c>
      <c r="I20" s="37">
        <f t="shared" si="0"/>
        <v>7020000</v>
      </c>
      <c r="J20" s="48"/>
    </row>
    <row r="21" spans="1:10" ht="20.25" customHeight="1" x14ac:dyDescent="0.25">
      <c r="A21" s="47">
        <v>15</v>
      </c>
      <c r="B21" s="44">
        <v>21106101297</v>
      </c>
      <c r="C21" s="15" t="s">
        <v>46</v>
      </c>
      <c r="D21" s="29" t="s">
        <v>45</v>
      </c>
      <c r="E21" s="13">
        <v>37643</v>
      </c>
      <c r="F21" s="14" t="s">
        <v>47</v>
      </c>
      <c r="G21" s="17">
        <v>5</v>
      </c>
      <c r="H21" s="28">
        <f t="shared" si="1"/>
        <v>1404000</v>
      </c>
      <c r="I21" s="37">
        <f t="shared" si="0"/>
        <v>7020000</v>
      </c>
      <c r="J21" s="48"/>
    </row>
    <row r="22" spans="1:10" ht="20.25" customHeight="1" x14ac:dyDescent="0.25">
      <c r="A22" s="47">
        <v>16</v>
      </c>
      <c r="B22" s="59">
        <v>24107400023</v>
      </c>
      <c r="C22" s="6" t="s">
        <v>127</v>
      </c>
      <c r="D22" s="34" t="s">
        <v>128</v>
      </c>
      <c r="E22" s="60" t="s">
        <v>129</v>
      </c>
      <c r="F22" s="61" t="s">
        <v>130</v>
      </c>
      <c r="G22" s="17">
        <v>5</v>
      </c>
      <c r="H22" s="28">
        <f t="shared" si="1"/>
        <v>1404000</v>
      </c>
      <c r="I22" s="37">
        <f t="shared" si="0"/>
        <v>7020000</v>
      </c>
      <c r="J22" s="48"/>
    </row>
    <row r="23" spans="1:10" ht="20.25" customHeight="1" x14ac:dyDescent="0.25">
      <c r="A23" s="47">
        <v>17</v>
      </c>
      <c r="B23" s="44">
        <v>23106101904</v>
      </c>
      <c r="C23" s="38" t="s">
        <v>89</v>
      </c>
      <c r="D23" s="39" t="s">
        <v>90</v>
      </c>
      <c r="E23" s="19">
        <v>38287</v>
      </c>
      <c r="F23" s="40" t="s">
        <v>91</v>
      </c>
      <c r="G23" s="17">
        <v>5</v>
      </c>
      <c r="H23" s="28">
        <f t="shared" si="1"/>
        <v>1404000</v>
      </c>
      <c r="I23" s="37">
        <f t="shared" si="0"/>
        <v>7020000</v>
      </c>
      <c r="J23" s="48"/>
    </row>
    <row r="24" spans="1:10" ht="20.25" customHeight="1" x14ac:dyDescent="0.25">
      <c r="A24" s="47">
        <v>18</v>
      </c>
      <c r="B24" s="44">
        <v>21107101134</v>
      </c>
      <c r="C24" s="15" t="s">
        <v>19</v>
      </c>
      <c r="D24" s="16" t="s">
        <v>20</v>
      </c>
      <c r="E24" s="13">
        <v>37725</v>
      </c>
      <c r="F24" s="14" t="s">
        <v>21</v>
      </c>
      <c r="G24" s="17">
        <v>5</v>
      </c>
      <c r="H24" s="28">
        <f t="shared" si="1"/>
        <v>1404000</v>
      </c>
      <c r="I24" s="37">
        <f t="shared" si="0"/>
        <v>7020000</v>
      </c>
      <c r="J24" s="48"/>
    </row>
    <row r="25" spans="1:10" ht="20.25" customHeight="1" x14ac:dyDescent="0.25">
      <c r="A25" s="47">
        <v>19</v>
      </c>
      <c r="B25" s="44">
        <v>22107100431</v>
      </c>
      <c r="C25" s="8" t="s">
        <v>78</v>
      </c>
      <c r="D25" s="7" t="s">
        <v>79</v>
      </c>
      <c r="E25" s="9" t="s">
        <v>80</v>
      </c>
      <c r="F25" s="10" t="s">
        <v>81</v>
      </c>
      <c r="G25" s="17">
        <v>5</v>
      </c>
      <c r="H25" s="28">
        <f t="shared" si="1"/>
        <v>1404000</v>
      </c>
      <c r="I25" s="37">
        <f t="shared" si="0"/>
        <v>7020000</v>
      </c>
      <c r="J25" s="48"/>
    </row>
    <row r="26" spans="1:10" ht="20.25" customHeight="1" x14ac:dyDescent="0.25">
      <c r="A26" s="47">
        <v>20</v>
      </c>
      <c r="B26" s="44">
        <v>21108100120</v>
      </c>
      <c r="C26" s="15" t="s">
        <v>9</v>
      </c>
      <c r="D26" s="16" t="s">
        <v>25</v>
      </c>
      <c r="E26" s="13">
        <v>37707</v>
      </c>
      <c r="F26" s="14" t="s">
        <v>26</v>
      </c>
      <c r="G26" s="17">
        <v>5</v>
      </c>
      <c r="H26" s="28">
        <f t="shared" si="1"/>
        <v>1404000</v>
      </c>
      <c r="I26" s="37">
        <f t="shared" si="0"/>
        <v>7020000</v>
      </c>
      <c r="J26" s="48"/>
    </row>
    <row r="27" spans="1:10" ht="20.25" customHeight="1" x14ac:dyDescent="0.25">
      <c r="A27" s="47">
        <v>21</v>
      </c>
      <c r="B27" s="44">
        <v>21107100558</v>
      </c>
      <c r="C27" s="15" t="s">
        <v>16</v>
      </c>
      <c r="D27" s="16" t="s">
        <v>17</v>
      </c>
      <c r="E27" s="13">
        <v>37891</v>
      </c>
      <c r="F27" s="14" t="s">
        <v>18</v>
      </c>
      <c r="G27" s="17">
        <v>5</v>
      </c>
      <c r="H27" s="28">
        <f t="shared" si="1"/>
        <v>1404000</v>
      </c>
      <c r="I27" s="37">
        <f t="shared" si="0"/>
        <v>7020000</v>
      </c>
      <c r="J27" s="48"/>
    </row>
    <row r="28" spans="1:10" ht="20.25" customHeight="1" x14ac:dyDescent="0.25">
      <c r="A28" s="47">
        <v>22</v>
      </c>
      <c r="B28" s="44">
        <v>21103100878</v>
      </c>
      <c r="C28" s="2" t="s">
        <v>48</v>
      </c>
      <c r="D28" s="3" t="s">
        <v>17</v>
      </c>
      <c r="E28" s="4" t="s">
        <v>49</v>
      </c>
      <c r="F28" s="5" t="s">
        <v>50</v>
      </c>
      <c r="G28" s="17">
        <v>5</v>
      </c>
      <c r="H28" s="28">
        <f t="shared" si="1"/>
        <v>1404000</v>
      </c>
      <c r="I28" s="37">
        <f t="shared" si="0"/>
        <v>7020000</v>
      </c>
      <c r="J28" s="48"/>
    </row>
    <row r="29" spans="1:10" ht="20.25" customHeight="1" x14ac:dyDescent="0.25">
      <c r="A29" s="47">
        <v>23</v>
      </c>
      <c r="B29" s="57">
        <v>23101301987</v>
      </c>
      <c r="C29" s="51" t="s">
        <v>131</v>
      </c>
      <c r="D29" s="52" t="s">
        <v>17</v>
      </c>
      <c r="E29" s="13">
        <v>38101</v>
      </c>
      <c r="F29" s="14" t="s">
        <v>132</v>
      </c>
      <c r="G29" s="17">
        <v>5</v>
      </c>
      <c r="H29" s="28">
        <f t="shared" si="1"/>
        <v>1404000</v>
      </c>
      <c r="I29" s="37">
        <f t="shared" si="0"/>
        <v>7020000</v>
      </c>
      <c r="J29" s="48"/>
    </row>
    <row r="30" spans="1:10" ht="20.25" customHeight="1" x14ac:dyDescent="0.25">
      <c r="A30" s="47">
        <v>24</v>
      </c>
      <c r="B30" s="44">
        <v>23109100573</v>
      </c>
      <c r="C30" s="38" t="s">
        <v>92</v>
      </c>
      <c r="D30" s="39" t="s">
        <v>93</v>
      </c>
      <c r="E30" s="19">
        <v>38408</v>
      </c>
      <c r="F30" s="40" t="s">
        <v>94</v>
      </c>
      <c r="G30" s="17">
        <v>5</v>
      </c>
      <c r="H30" s="28">
        <f t="shared" si="1"/>
        <v>1404000</v>
      </c>
      <c r="I30" s="37">
        <f t="shared" si="0"/>
        <v>7020000</v>
      </c>
      <c r="J30" s="48"/>
    </row>
    <row r="31" spans="1:10" ht="20.25" customHeight="1" x14ac:dyDescent="0.25">
      <c r="A31" s="47">
        <v>25</v>
      </c>
      <c r="B31" s="59">
        <v>24105200122</v>
      </c>
      <c r="C31" s="51" t="s">
        <v>133</v>
      </c>
      <c r="D31" s="52" t="s">
        <v>93</v>
      </c>
      <c r="E31" s="32">
        <v>38764</v>
      </c>
      <c r="F31" s="62" t="s">
        <v>134</v>
      </c>
      <c r="G31" s="17">
        <v>5</v>
      </c>
      <c r="H31" s="28">
        <f t="shared" si="1"/>
        <v>1404000</v>
      </c>
      <c r="I31" s="37">
        <f t="shared" si="0"/>
        <v>7020000</v>
      </c>
      <c r="J31" s="48"/>
    </row>
    <row r="32" spans="1:10" ht="20.25" customHeight="1" x14ac:dyDescent="0.25">
      <c r="A32" s="47">
        <v>26</v>
      </c>
      <c r="B32" s="44">
        <v>22106100506</v>
      </c>
      <c r="C32" s="8" t="s">
        <v>82</v>
      </c>
      <c r="D32" s="7" t="s">
        <v>83</v>
      </c>
      <c r="E32" s="63" t="s">
        <v>84</v>
      </c>
      <c r="F32" s="64" t="s">
        <v>85</v>
      </c>
      <c r="G32" s="17">
        <v>5</v>
      </c>
      <c r="H32" s="28">
        <f t="shared" si="1"/>
        <v>1404000</v>
      </c>
      <c r="I32" s="37">
        <f t="shared" si="0"/>
        <v>7020000</v>
      </c>
      <c r="J32" s="48"/>
    </row>
    <row r="33" spans="1:10" ht="20.25" customHeight="1" x14ac:dyDescent="0.25">
      <c r="A33" s="47">
        <v>27</v>
      </c>
      <c r="B33" s="87">
        <v>24101300025</v>
      </c>
      <c r="C33" s="51" t="s">
        <v>135</v>
      </c>
      <c r="D33" s="52" t="s">
        <v>136</v>
      </c>
      <c r="E33" s="32">
        <v>38882</v>
      </c>
      <c r="F33" s="65" t="s">
        <v>137</v>
      </c>
      <c r="G33" s="17">
        <v>5</v>
      </c>
      <c r="H33" s="28">
        <f t="shared" si="1"/>
        <v>1404000</v>
      </c>
      <c r="I33" s="37">
        <f t="shared" si="0"/>
        <v>7020000</v>
      </c>
      <c r="J33" s="48"/>
    </row>
    <row r="34" spans="1:10" ht="20.25" customHeight="1" x14ac:dyDescent="0.25">
      <c r="A34" s="47">
        <v>28</v>
      </c>
      <c r="B34" s="44">
        <v>21107200021</v>
      </c>
      <c r="C34" s="15" t="s">
        <v>51</v>
      </c>
      <c r="D34" s="29" t="s">
        <v>52</v>
      </c>
      <c r="E34" s="32">
        <v>37472</v>
      </c>
      <c r="F34" s="15" t="s">
        <v>53</v>
      </c>
      <c r="G34" s="17">
        <v>5</v>
      </c>
      <c r="H34" s="28">
        <f t="shared" si="1"/>
        <v>1404000</v>
      </c>
      <c r="I34" s="37">
        <f t="shared" si="0"/>
        <v>7020000</v>
      </c>
      <c r="J34" s="48"/>
    </row>
    <row r="35" spans="1:10" ht="20.25" customHeight="1" x14ac:dyDescent="0.25">
      <c r="A35" s="47">
        <v>29</v>
      </c>
      <c r="B35" s="44">
        <v>21106100078</v>
      </c>
      <c r="C35" s="18" t="s">
        <v>95</v>
      </c>
      <c r="D35" s="16" t="s">
        <v>96</v>
      </c>
      <c r="E35" s="66">
        <v>37046</v>
      </c>
      <c r="F35" s="67" t="s">
        <v>97</v>
      </c>
      <c r="G35" s="17">
        <v>5</v>
      </c>
      <c r="H35" s="28">
        <f t="shared" si="1"/>
        <v>1404000</v>
      </c>
      <c r="I35" s="37">
        <f t="shared" si="0"/>
        <v>7020000</v>
      </c>
      <c r="J35" s="48"/>
    </row>
    <row r="36" spans="1:10" ht="20.25" customHeight="1" x14ac:dyDescent="0.25">
      <c r="A36" s="47">
        <v>30</v>
      </c>
      <c r="B36" s="20">
        <v>24107400290</v>
      </c>
      <c r="C36" s="51" t="s">
        <v>66</v>
      </c>
      <c r="D36" s="52" t="s">
        <v>138</v>
      </c>
      <c r="E36" s="32">
        <v>38955</v>
      </c>
      <c r="F36" s="65" t="s">
        <v>139</v>
      </c>
      <c r="G36" s="17">
        <v>5</v>
      </c>
      <c r="H36" s="28">
        <f t="shared" si="1"/>
        <v>1404000</v>
      </c>
      <c r="I36" s="37">
        <f t="shared" si="0"/>
        <v>7020000</v>
      </c>
      <c r="J36" s="48"/>
    </row>
    <row r="37" spans="1:10" ht="20.25" customHeight="1" x14ac:dyDescent="0.25">
      <c r="A37" s="47">
        <v>31</v>
      </c>
      <c r="B37" s="87">
        <v>24106100753</v>
      </c>
      <c r="C37" s="51" t="s">
        <v>140</v>
      </c>
      <c r="D37" s="52" t="s">
        <v>141</v>
      </c>
      <c r="E37" s="32">
        <v>38931</v>
      </c>
      <c r="F37" s="65" t="s">
        <v>142</v>
      </c>
      <c r="G37" s="17">
        <v>5</v>
      </c>
      <c r="H37" s="28">
        <f t="shared" si="1"/>
        <v>1404000</v>
      </c>
      <c r="I37" s="37">
        <f t="shared" si="0"/>
        <v>7020000</v>
      </c>
      <c r="J37" s="48"/>
    </row>
    <row r="38" spans="1:10" ht="20.25" customHeight="1" x14ac:dyDescent="0.25">
      <c r="A38" s="47">
        <v>32</v>
      </c>
      <c r="B38" s="44">
        <v>22105200045</v>
      </c>
      <c r="C38" s="18" t="s">
        <v>66</v>
      </c>
      <c r="D38" s="16" t="s">
        <v>67</v>
      </c>
      <c r="E38" s="33">
        <v>38349</v>
      </c>
      <c r="F38" s="18" t="s">
        <v>68</v>
      </c>
      <c r="G38" s="17">
        <v>5</v>
      </c>
      <c r="H38" s="28">
        <f t="shared" si="1"/>
        <v>1404000</v>
      </c>
      <c r="I38" s="37">
        <f t="shared" si="0"/>
        <v>7020000</v>
      </c>
      <c r="J38" s="48"/>
    </row>
    <row r="39" spans="1:10" ht="20.25" customHeight="1" x14ac:dyDescent="0.25">
      <c r="A39" s="47">
        <v>33</v>
      </c>
      <c r="B39" s="57">
        <v>22105100028</v>
      </c>
      <c r="C39" s="51" t="s">
        <v>143</v>
      </c>
      <c r="D39" s="52" t="s">
        <v>144</v>
      </c>
      <c r="E39" s="32">
        <v>38739</v>
      </c>
      <c r="F39" s="15" t="s">
        <v>145</v>
      </c>
      <c r="G39" s="17">
        <v>5</v>
      </c>
      <c r="H39" s="28">
        <f t="shared" si="1"/>
        <v>1404000</v>
      </c>
      <c r="I39" s="37">
        <f t="shared" si="0"/>
        <v>7020000</v>
      </c>
      <c r="J39" s="48"/>
    </row>
    <row r="40" spans="1:10" ht="20.25" customHeight="1" x14ac:dyDescent="0.25">
      <c r="A40" s="47">
        <v>34</v>
      </c>
      <c r="B40" s="87">
        <v>24106100572</v>
      </c>
      <c r="C40" s="51" t="s">
        <v>146</v>
      </c>
      <c r="D40" s="52" t="s">
        <v>147</v>
      </c>
      <c r="E40" s="32">
        <v>38804</v>
      </c>
      <c r="F40" s="65" t="s">
        <v>148</v>
      </c>
      <c r="G40" s="17">
        <v>5</v>
      </c>
      <c r="H40" s="28">
        <f t="shared" si="1"/>
        <v>1404000</v>
      </c>
      <c r="I40" s="37">
        <f t="shared" si="0"/>
        <v>7020000</v>
      </c>
      <c r="J40" s="48"/>
    </row>
    <row r="41" spans="1:10" ht="20.25" customHeight="1" x14ac:dyDescent="0.25">
      <c r="A41" s="47">
        <v>35</v>
      </c>
      <c r="B41" s="44">
        <v>21107100304</v>
      </c>
      <c r="C41" s="15" t="s">
        <v>13</v>
      </c>
      <c r="D41" s="16" t="s">
        <v>14</v>
      </c>
      <c r="E41" s="32">
        <v>37689</v>
      </c>
      <c r="F41" s="15" t="s">
        <v>15</v>
      </c>
      <c r="G41" s="17">
        <v>5</v>
      </c>
      <c r="H41" s="28">
        <f t="shared" si="1"/>
        <v>1404000</v>
      </c>
      <c r="I41" s="37">
        <f t="shared" si="0"/>
        <v>7020000</v>
      </c>
      <c r="J41" s="48"/>
    </row>
    <row r="42" spans="1:10" ht="20.25" customHeight="1" x14ac:dyDescent="0.25">
      <c r="A42" s="47">
        <v>36</v>
      </c>
      <c r="B42" s="68">
        <v>23178100073</v>
      </c>
      <c r="C42" s="69" t="s">
        <v>98</v>
      </c>
      <c r="D42" s="70" t="s">
        <v>99</v>
      </c>
      <c r="E42" s="71">
        <v>38504</v>
      </c>
      <c r="F42" s="72" t="s">
        <v>100</v>
      </c>
      <c r="G42" s="17">
        <v>5</v>
      </c>
      <c r="H42" s="28">
        <f t="shared" si="1"/>
        <v>1404000</v>
      </c>
      <c r="I42" s="37">
        <f t="shared" si="0"/>
        <v>7020000</v>
      </c>
      <c r="J42" s="48"/>
    </row>
    <row r="43" spans="1:10" ht="20.25" customHeight="1" x14ac:dyDescent="0.25">
      <c r="A43" s="47">
        <v>37</v>
      </c>
      <c r="B43" s="73">
        <v>21107101223</v>
      </c>
      <c r="C43" s="74" t="s">
        <v>22</v>
      </c>
      <c r="D43" s="75" t="s">
        <v>23</v>
      </c>
      <c r="E43" s="76">
        <v>37835</v>
      </c>
      <c r="F43" s="77" t="s">
        <v>24</v>
      </c>
      <c r="G43" s="17">
        <v>5</v>
      </c>
      <c r="H43" s="28">
        <f t="shared" si="1"/>
        <v>1404000</v>
      </c>
      <c r="I43" s="37">
        <f t="shared" si="0"/>
        <v>7020000</v>
      </c>
      <c r="J43" s="48"/>
    </row>
    <row r="44" spans="1:10" ht="20.25" customHeight="1" x14ac:dyDescent="0.25">
      <c r="A44" s="47">
        <v>38</v>
      </c>
      <c r="B44" s="1">
        <v>23107101641</v>
      </c>
      <c r="C44" s="38" t="s">
        <v>101</v>
      </c>
      <c r="D44" s="39" t="s">
        <v>23</v>
      </c>
      <c r="E44" s="19">
        <v>38600</v>
      </c>
      <c r="F44" s="40" t="s">
        <v>102</v>
      </c>
      <c r="G44" s="17">
        <v>5</v>
      </c>
      <c r="H44" s="28">
        <f t="shared" si="1"/>
        <v>1404000</v>
      </c>
      <c r="I44" s="37">
        <f t="shared" si="0"/>
        <v>7020000</v>
      </c>
      <c r="J44" s="48"/>
    </row>
    <row r="45" spans="1:10" ht="20.25" customHeight="1" x14ac:dyDescent="0.25">
      <c r="A45" s="47">
        <v>39</v>
      </c>
      <c r="B45" s="1">
        <v>22178100159</v>
      </c>
      <c r="C45" s="18" t="s">
        <v>69</v>
      </c>
      <c r="D45" s="16" t="s">
        <v>70</v>
      </c>
      <c r="E45" s="19">
        <v>38079</v>
      </c>
      <c r="F45" s="20" t="s">
        <v>71</v>
      </c>
      <c r="G45" s="17">
        <v>5</v>
      </c>
      <c r="H45" s="28">
        <f t="shared" si="1"/>
        <v>1404000</v>
      </c>
      <c r="I45" s="37">
        <f t="shared" si="0"/>
        <v>7020000</v>
      </c>
      <c r="J45" s="48"/>
    </row>
    <row r="46" spans="1:10" ht="20.25" customHeight="1" x14ac:dyDescent="0.25">
      <c r="A46" s="47">
        <v>40</v>
      </c>
      <c r="B46" s="68">
        <v>22103100346</v>
      </c>
      <c r="C46" s="18" t="s">
        <v>72</v>
      </c>
      <c r="D46" s="16" t="s">
        <v>73</v>
      </c>
      <c r="E46" s="33">
        <v>38006</v>
      </c>
      <c r="F46" s="18" t="s">
        <v>65</v>
      </c>
      <c r="G46" s="17">
        <v>5</v>
      </c>
      <c r="H46" s="28">
        <f t="shared" si="1"/>
        <v>1404000</v>
      </c>
      <c r="I46" s="37">
        <f t="shared" si="0"/>
        <v>7020000</v>
      </c>
      <c r="J46" s="48"/>
    </row>
    <row r="47" spans="1:10" ht="20.25" customHeight="1" x14ac:dyDescent="0.25">
      <c r="A47" s="47">
        <v>41</v>
      </c>
      <c r="B47" s="1">
        <v>21103101206</v>
      </c>
      <c r="C47" s="78" t="s">
        <v>54</v>
      </c>
      <c r="D47" s="3" t="s">
        <v>55</v>
      </c>
      <c r="E47" s="35" t="s">
        <v>56</v>
      </c>
      <c r="F47" s="36" t="s">
        <v>57</v>
      </c>
      <c r="G47" s="17">
        <v>5</v>
      </c>
      <c r="H47" s="28">
        <f t="shared" si="1"/>
        <v>1404000</v>
      </c>
      <c r="I47" s="37">
        <f t="shared" si="0"/>
        <v>7020000</v>
      </c>
      <c r="J47" s="48"/>
    </row>
    <row r="48" spans="1:10" ht="20.25" customHeight="1" x14ac:dyDescent="0.25">
      <c r="A48" s="47">
        <v>42</v>
      </c>
      <c r="B48" s="79">
        <v>21109100310</v>
      </c>
      <c r="C48" s="46" t="s">
        <v>27</v>
      </c>
      <c r="D48" s="16" t="s">
        <v>28</v>
      </c>
      <c r="E48" s="32">
        <v>37805</v>
      </c>
      <c r="F48" s="77" t="s">
        <v>29</v>
      </c>
      <c r="G48" s="17">
        <v>5</v>
      </c>
      <c r="H48" s="28">
        <f t="shared" si="1"/>
        <v>1404000</v>
      </c>
      <c r="I48" s="37">
        <f>H47*5</f>
        <v>7020000</v>
      </c>
      <c r="J48" s="48"/>
    </row>
    <row r="49" spans="1:10" ht="20.25" customHeight="1" x14ac:dyDescent="0.25">
      <c r="A49" s="49" t="s">
        <v>11</v>
      </c>
      <c r="B49" s="96" t="s">
        <v>12</v>
      </c>
      <c r="C49" s="97"/>
      <c r="D49" s="98"/>
      <c r="E49" s="19"/>
      <c r="F49" s="20"/>
      <c r="G49" s="11"/>
      <c r="H49" s="28"/>
      <c r="I49" s="37"/>
      <c r="J49" s="48"/>
    </row>
    <row r="50" spans="1:10" ht="20.25" customHeight="1" x14ac:dyDescent="0.25">
      <c r="A50" s="47">
        <v>1</v>
      </c>
      <c r="B50" s="55" t="s">
        <v>149</v>
      </c>
      <c r="C50" s="80" t="s">
        <v>150</v>
      </c>
      <c r="D50" s="81" t="s">
        <v>151</v>
      </c>
      <c r="E50" s="82">
        <v>38700</v>
      </c>
      <c r="F50" s="83" t="s">
        <v>152</v>
      </c>
      <c r="G50" s="11">
        <v>5</v>
      </c>
      <c r="H50" s="28">
        <f t="shared" si="1"/>
        <v>1404000</v>
      </c>
      <c r="I50" s="37">
        <f t="shared" si="0"/>
        <v>7020000</v>
      </c>
      <c r="J50" s="48"/>
    </row>
    <row r="51" spans="1:10" ht="20.25" customHeight="1" x14ac:dyDescent="0.25">
      <c r="A51" s="47">
        <v>2</v>
      </c>
      <c r="B51" s="17">
        <v>23207600018</v>
      </c>
      <c r="C51" s="18" t="s">
        <v>103</v>
      </c>
      <c r="D51" s="34" t="s">
        <v>104</v>
      </c>
      <c r="E51" s="19">
        <v>38472</v>
      </c>
      <c r="F51" s="20" t="s">
        <v>105</v>
      </c>
      <c r="G51" s="11">
        <v>5</v>
      </c>
      <c r="H51" s="28">
        <f t="shared" si="1"/>
        <v>1404000</v>
      </c>
      <c r="I51" s="37">
        <f t="shared" si="0"/>
        <v>7020000</v>
      </c>
      <c r="J51" s="48"/>
    </row>
    <row r="52" spans="1:10" ht="20.25" customHeight="1" x14ac:dyDescent="0.25">
      <c r="A52" s="47">
        <v>3</v>
      </c>
      <c r="B52" s="84">
        <v>22207200013</v>
      </c>
      <c r="C52" s="85" t="s">
        <v>58</v>
      </c>
      <c r="D52" s="12" t="s">
        <v>59</v>
      </c>
      <c r="E52" s="19">
        <v>37831</v>
      </c>
      <c r="F52" s="20" t="s">
        <v>153</v>
      </c>
      <c r="G52" s="11">
        <v>5</v>
      </c>
      <c r="H52" s="28">
        <f t="shared" si="1"/>
        <v>1404000</v>
      </c>
      <c r="I52" s="37">
        <f t="shared" si="0"/>
        <v>7020000</v>
      </c>
      <c r="J52" s="48"/>
    </row>
  </sheetData>
  <autoFilter ref="A5:J52">
    <filterColumn colId="2" showButton="0"/>
  </autoFilter>
  <sortState ref="B7:F46">
    <sortCondition ref="D7:D46"/>
  </sortState>
  <mergeCells count="7">
    <mergeCell ref="A1:J1"/>
    <mergeCell ref="A3:J3"/>
    <mergeCell ref="C5:D5"/>
    <mergeCell ref="B6:D6"/>
    <mergeCell ref="B49:D49"/>
    <mergeCell ref="A2:J2"/>
    <mergeCell ref="A4:J4"/>
  </mergeCells>
  <conditionalFormatting sqref="B44">
    <cfRule type="duplicateValues" dxfId="3" priority="5"/>
  </conditionalFormatting>
  <conditionalFormatting sqref="B45">
    <cfRule type="duplicateValues" dxfId="2" priority="4"/>
  </conditionalFormatting>
  <conditionalFormatting sqref="B48">
    <cfRule type="duplicateValues" dxfId="1" priority="3"/>
  </conditionalFormatting>
  <conditionalFormatting sqref="B1:B3 B5:B1048576">
    <cfRule type="duplicateValues" dxfId="0" priority="1"/>
  </conditionalFormatting>
  <pageMargins left="0" right="0" top="0.78740157480314965" bottom="0.74803149606299213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TEMAOS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2024-12-02T03:37:13Z</cp:lastPrinted>
  <dcterms:created xsi:type="dcterms:W3CDTF">2021-11-30T03:03:50Z</dcterms:created>
  <dcterms:modified xsi:type="dcterms:W3CDTF">2025-06-02T09:41:28Z</dcterms:modified>
</cp:coreProperties>
</file>